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报警"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<sst xmlns="http://schemas.openxmlformats.org/spreadsheetml/2006/main" count="76" uniqueCount="59">
  <si>
    <t>一键报警系统配置清单及报价</t>
  </si>
  <si>
    <t>序号</t>
  </si>
  <si>
    <t>设备名称</t>
  </si>
  <si>
    <t>功能需求</t>
  </si>
  <si>
    <t>单位</t>
  </si>
  <si>
    <t>数量</t>
  </si>
  <si>
    <t>分项报价（元）</t>
  </si>
  <si>
    <t>高度</t>
  </si>
  <si>
    <t>功率</t>
  </si>
  <si>
    <t>点击查看更多产品信息</t>
  </si>
  <si>
    <t>图片</t>
  </si>
  <si>
    <t>混合报警主机</t>
  </si>
  <si>
    <t xml:space="preserve">
1、防区报警：支持探测器/紧急报警装置触发信号接收，进行入侵/紧急报警事件管理
2、断电报警：当市电断电时，设备可通过蓄电池正常工作8小时以上（需选配蓄电池），并将断电事件进行通知上报
3、外接键盘：支持9个报警键盘接入
4、报警管理：支持报警键盘、WEB、客户端软件、中心平台进行报警管理操作
5、报警指示：支持报警键盘、警号、继电器联动、中心平台上报等报警事件指示功能
6、联动控制：支持报警事件联动，平台控制继电器输出，实现场景化联动输出，实现个性化管理
8、事件上传：支持断网续传功能，设备离线状态下产生事件在与平台连接后会重新上传
9、子系统管理：支持32个子系统，实现对防区进行分区管理，支持外出布防、在家布防、撤防、消警、旁路等功能
10、防区设置：支持即时防区、延时防区、紧急防区、超时防区等场景化防区类型设置
11、配置管理：支持配置文件导出和导入功能，实现参数备份和快速移机</t>
  </si>
  <si>
    <t>台</t>
  </si>
  <si>
    <t>混合主机专用外设</t>
  </si>
  <si>
    <t xml:space="preserve">
1、操作指令接收：支持对报警系统进行布防、撤防、消警、旁路、旁路恢复、紧急求助等操作
2、操作方式管理：支持密码、遥控器、刷卡方式对报警系统进行操作指令交互
3、报警状态指示：支持对报警系统防区报警状态进行实时指示，包括指示灯变化，提示音变化，文字内容变化等
4、系统状态展示：支持对报警系统运行状态进行展示，包括主电源状态、蓄电池状态、防拆状态、子系统布撤防状态，防区状态、扩展模块状态等
5、胁迫码功能：支持通过胁迫密码进行布撤防管理，并将警情进行中心上报
6、防区名称自定义：支持防区名称自定义配置，在键盘屏幕中展示对应文字内容
7、配置管理：支持通过键盘对报警主机进行参数配置，包括密码修改、防区类型配置、上报中心参数配置等</t>
  </si>
  <si>
    <t>网络扩展模块</t>
  </si>
  <si>
    <t xml:space="preserve">
1、防区扩展：通过TCP/IP方式关联接入报警主机，扩展8路有线防区
2、地址设置：支持DHCP功能自动分配IP地址，支持手动配置和修改IP地址
3、状态指示：支持通过状态指示灯展示模块与主机的通讯状态，防区状态和网络连接状态
4、软件升级：支持通过报警主机对模块进行软件升级
5、硬件复位：支持硬件恢复出厂参数</t>
  </si>
  <si>
    <t>个</t>
  </si>
  <si>
    <t>警灯警号</t>
  </si>
  <si>
    <t xml:space="preserve">
1、声光报警：提供警灯闪烁和报警音频输出，用于提示警情处置
2、模式切换：支持关闭报警音频输出，仅提供警灯闪烁模式输出
3、TTS功能：可通过内置水平仪调节安装角度，方便调试安装</t>
  </si>
  <si>
    <t>https://partners.hikvision.com/product/OFR000493</t>
  </si>
  <si>
    <t>R2无线遥控器</t>
  </si>
  <si>
    <t xml:space="preserve">
1、功能按键：支持外出布防、在家布防、撤防、消警、紧急求助5个功能按键
2、无线通讯：采用RF433M双向无线通讯技术，支持AES-128加密和跳频技术，信息传输更加安全可靠</t>
  </si>
  <si>
    <t>https://partners.hikvision.com/product/OFR034508</t>
  </si>
  <si>
    <t>探测器电源</t>
  </si>
  <si>
    <t xml:space="preserve">
1、集中供电：为设备提供DC12V集中供电输出
2、电压调节：支持电压10.2-13.8V范围调整
3、保护功能：支持短路/过负载/过电压保护</t>
  </si>
  <si>
    <t>紧急按钮</t>
  </si>
  <si>
    <t xml:space="preserve">
1、报警功能：按钮触发报警（按钮内嵌设计，防止误触发）
2、自锁设计：报警触发后，必须通过专用钥匙人工复位</t>
  </si>
  <si>
    <t>https://partners.hikvision.com/product/OFR002020</t>
  </si>
  <si>
    <t>千兆交换机</t>
  </si>
  <si>
    <t>提供24个千兆PoE电口、2个千兆光口
交换容量：56 Gbps
包转发率：41.67Mpps
支持IEEE 802.3at/af标准
端口最大供电功率：30 W
整机最大供电功率：370 W
支持PoE看门狗
支持6 KV防浪涌（PoE口）
支持IEEE 802.3、IEEE 802.3u、IEEE 802.3x、IEEE 802.3ab、IEEE 802.3z标准
支持管理平台管理
支持手机APP管理
支持安防网络拓扑管理、链路聚合、端口管理
支持远程升级
支持PoE输出功率管理
支持VLAN
支持SNMPv1/v2c协议
支持DHCP Snooping
支持终端安全防护
坚固式高强度金属外壳
安装方式：机架式                                                                                                                                  配置：可用千兆PoE电口数量≥24，千兆光口数量≥2
交换容量≥56Gbps
转发性能≥41.67Mpps
提供CQC认证证书
★支持通过管理平台和手机APP对交换机进行远程控制和状态查看
★支持通过管理平台和手机APP展示并管理交换机的拓扑
★支持通过管理平台和手机APP对交换机进行远程升级、远程重启功能
★交换机支持不同拓扑连接方式，包括网线连接、光纤连接、无线连接
★支持通过管理平台和手机APP在网络拓扑中展示交换机详情，包括基本信息、交换机性能使用信息、交换机面板状态、端口信息
★支持通过管理平台和手机APP在交换机网络断开、电源故障、端口故障等异常情况时，能实时显示交换机告警内容
★支持通过管理平台和手机APP对交换机的端口进行速率、流控、使能配置
★支持通过管理平台和手机APP对交换机的端口进行实时收发速率、峰值收发速率统计
★支持通过管理平台和手机APP对交换机的VLAN功能进行配置
★支持通过管理平台和手机APP对交换机进行准入配置，识别接入终端并进行终端准入管控，阻止异常终端接入
★支持通过管理平台和手机APP对交换机进行POE功率管理，包括监控整机/端口功率，开启/关闭POE功能
★支持自适应802.3af/at供电标准，整机最大输出功率≥370W，支持POE 过载保护/过压保护功能，支持POE上电/下电功率管理功能，支持POE看门狗功能
★支持SNMP管理、LLDP功能
★支持链路聚合、QoS、STP/RSTP、端口镜像、端口隔离、风暴抑制功能
★浪涌（冲击）抗扰度符合GB/T17626.5
★支持工作温度范围为0℃-45℃
★支持64Bytes-1518Bytes下均能线速转发
提供至少2年原厂维保服务，标星项需提供公安部所属检验机构出具的检测报告复印件并加盖制造商鲜章证明</t>
  </si>
  <si>
    <t>https://partners.hikvision.com/product/OFR000585</t>
  </si>
  <si>
    <t>千兆光模块</t>
  </si>
  <si>
    <t>千兆20公里单模双纤模块
不分收发
TX1310nm/1.25G
RX1310nm/1.25G
LC
20km
0～70℃
SFP
发射光功率:-6～-1dBm
接收灵敏度（低值）:-21dBm</t>
  </si>
  <si>
    <t>https://partners.hikvision.com/product/OFR000574</t>
  </si>
  <si>
    <t xml:space="preserve">24口千兆全网管二层交换机，机架式，24个千兆/百兆光口，8个复用的千兆电口,4个万兆SFP+光口，可配置双电源，支持通过console口管理。交换容量：336Gbps/3.36Tbps,包转发率：108Mpps/126Mpps,1U高度，支持220v交流，满负荷功耗48瓦；支持VLAN,流量控制，ACL，QOS，支持SNMP V1/V2c/V3网管。                                                                                                                                                 配置：可用千兆光接口数量≥24，复用的千兆电口数量≥8，非复用万兆光接口数量≥4
★支持独立的console管理串口
交换容量：336Gbps/3.36Tbps
转发性能：108Mpps/126Mpps
★提供工信部入网许可证，入网检测报告证明及CQC认证证书
★产品符合CQC31-452422-2019认证规则要求,并提供相应的证书
支持802.3ad规定的链路聚合功能
支持MAC地址绑定功能
★支持按端口划分VLAN，支持VLAN TRUNK
支持 IPv4/IPv6 静态路由，支持 ND、Pingv6、Telnetv6、FTPv6、TFTPv6、ICMPv6
★支持广播风暴抑制
★支持IGMP Snooping
★支持基于源MAC地址、目的MAC地址的ACL
★支持端口镜像
★可以为远程连接用户提供访问控制，拒绝未通过验证的连接
提供首页具有CNAS及CMA标识的第三方检测报告复印件并加盖厂家公章
为保证整体系统稳定性，投标产品必须与摄像机、解码器、视频综合管理平台为同一品牌
</t>
  </si>
  <si>
    <t>万兆光模块</t>
  </si>
  <si>
    <t>万兆20公里单模双纤模块
不分收发
TX1310nm/10G
RX1310nm/10G
LC
20km
0～70℃
SFP
发射光功率:-5～1dBm
接收灵敏度（低值）:-15dBm</t>
  </si>
  <si>
    <t>https://partners.hikvision.com/product/OFR000577</t>
  </si>
  <si>
    <t xml:space="preserve">全网管三层交换机，机架式，24个千兆电口，8个复用的千兆SFP光口，4个万兆SFP+光口；1个业务扩展槽，2个电源模块槽位，2个风扇模块槽位，交换容量：756Gbps/7.56Tbps，包转发率：222Mpps/396Mpps，1U高度，19英寸宽，工作温度：0℃～45℃，支持交直流供电，满负荷功耗87W（单交流电源情况下）；支持RIP/OSPF/BGP/IS-IS/VRRP，IPv6，VLAN，流量控制，ACL，QoS，端口镜像，环网RRPP/ERPS、支持SNMP V1/V2c/V3网管。采用专业的内置防雷技术，支持10KV业务端口防雷能力。                                                                                                            ★配置：可用千兆电接口数量≥24，复用的千兆光口数量≥8，非复用万兆光接口数量≥4，支持1个扩展槽位，支持40G（QSFP+）端口
支持独立的console管理串口，≥1个带外管理口
支持USB拷贝文件、MicroUSB登陆设备功能
支持模块化电源数量≥2，模块化风扇数量≥2（本次配置电源数量=1,风扇数量=2）
交换容量：756Gbps/7.56Tbps
转发性能：222Mpps/396Mpps
提供工信部入网许可证，入网检测报告证明
产品符合CQC31-452422-2019认证规则要求，并提供相应的证书
★设备内存容量≥2048Mbytes，端口平均转发时延≤3us
★支持IPv4 ACL表入方向≥2K条+出方向≥512条
★MAC地址表≥64K，ARP表≥32K，端口MAC地址缓存能力≥2048个
支持802.3az（EEE）能效以太网标准
支持4094个VLAN功能
支持STP/RSTP/MSTP/PVST，支持ERPS/RRPP/smartlink并且收敛时间均在50ms之内
支持IPv4/IPv6组播功能，支持IPv4 IGMP snooping、IPv6 MLD snooping功能
支持802.1X、Portal、Triple认证功能
★支持DHCP snooping、DHCPv6 snooping、DHCP Relay、DHCPv6 Relay、DHCP server、DHCPv6 server、SAVI功能
★支持RIP、OSPF、BGP、IS-IS协议，支持RIPng、OSPFv3、BGP4+、IS-ISv6协议，支持IPv4/IPv6策略路由
★支持OSPFv2 FRR功能，并且10000条路由收敛时间在50ms之内
IPv4路由表≥32K，IPv6路由表≥16K
具备MACsec（802.1ae）硬件加密技术
支持NQA探测功能
支持零配置启动
支持虚拟化本地负载分担、虚拟化单点管理功能、9台设备堆叠、虚拟化堆叠链路冗余保护收敛时间小于50ms
支持链路聚合功能及聚合零丢包功能
★支持BFD for VRRP，BFD for IPv4路由，BFD for IPv6路由，策略路由，等价路由
★支持CPU保护功能
支持用户的分级分权控制，可以为用户分配不同权限，每个用户只能进行其权限所允许的操作
★支持Vxlan二层互通、Vxlan集中式网关三层互通、EVPN分布式网关二三层互通功能
支持端口镜像、流镜像
支持通过网管平台实现统一运维管理，在平台上实现对接入的交换机和终端设备进行系统拓扑展示及管理，支持以不同图标展示接入设备间的连接方式，包括网线、光纤和无线连接
★支持通过网管平台对接入设备间的链路详情展示，包括传输速率、链路两端设备信息和链路带宽告警
★支持通过网管平台在网络拓扑中展示设备详情，包括设备基本信息、性能使用信息、面板状态和端口信息
标星项需提供首页具有CNAS及CMA标识的第三方检测报告复印件并加盖厂家公章
为保证整体系统稳定性，投标产品必须与摄像机、解码器、视频综合管理平台为同一品牌
</t>
  </si>
  <si>
    <t>综合安防管理平台</t>
  </si>
  <si>
    <t>紧急报警应用基于紧急报警设备和事件联动应用服务能力，通过视频、语音对讲能力处理突发的紧急事件、紧急求助，完成报警求助接警业务。
1、支持紧急报警实时监测能力，可实时查看现场视频画面，并可报警人员对讲沟通；
2、支持历史报警事件查询及导出能力；</t>
  </si>
  <si>
    <t>套</t>
  </si>
  <si>
    <t>入侵报警应用基于前端防区探测器进行院区范围内的入侵行为或意外事件的迅速感知和处理，实现针对院区内部的高效安全防范。
1、支持报警子系统管理能力，包含布防、撤防、消警控制操作；
2、支持防区管理能力，包含旁路、旁路恢复操作；
3、支持实时入侵报警能力；
4、支持历史入侵报警事件查询及导出能力</t>
  </si>
  <si>
    <t>8芯室外光缆</t>
  </si>
  <si>
    <t>8芯</t>
  </si>
  <si>
    <t>米</t>
  </si>
  <si>
    <t>光纤收发器</t>
  </si>
  <si>
    <t>/</t>
  </si>
  <si>
    <t>对</t>
  </si>
  <si>
    <t>网线</t>
  </si>
  <si>
    <t>六类网线</t>
  </si>
  <si>
    <t>辅材</t>
  </si>
  <si>
    <t>卡丁、水晶头、PVC管等</t>
  </si>
  <si>
    <t>批</t>
  </si>
  <si>
    <t>报价合计</t>
  </si>
  <si>
    <t>填表人</t>
  </si>
  <si>
    <t>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</si>
</sst>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font>
    <font>
      <b/>
      <sz val="11"/>
      <name val="宋体"/>
      <charset val="134"/>
      <scheme val="major"/>
    </font>
    <font>
      <sz val="11"/>
      <color indexed="8"/>
      <name val="宋体"/>
      <charset val="134"/>
      <scheme val="major"/>
    </font>
    <font>
      <b/>
      <sz val="16"/>
      <color indexed="8"/>
      <name val="宋体"/>
      <charset val="134"/>
      <scheme val="major"/>
    </font>
    <font>
      <sz val="11"/>
      <name val="宋体"/>
      <charset val="134"/>
      <scheme val="major"/>
    </font>
    <font>
      <sz val="10"/>
      <name val="宋体"/>
      <charset val="134"/>
      <scheme val="major"/>
    </font>
    <font>
      <b/>
      <sz val="11"/>
      <color indexed="8"/>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b/>
      <sz val="18"/>
      <color theme="3"/>
      <name val="宋体"/>
      <charset val="134"/>
      <scheme val="major"/>
    </font>
    <font>
      <sz val="11"/>
      <color rgb="FF9C0006"/>
      <name val="宋体"/>
      <charset val="134"/>
      <scheme val="minor"/>
    </font>
    <font>
      <sz val="11"/>
      <color rgb="FF006100"/>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399914548173467"/>
      </bottom>
      <diagonal/>
    </border>
  </borders>
  <cellStyleXfs count="8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Alignment="0" applyProtection="0">
      <alignment vertical="center"/>
    </xf>
    <xf numFmtId="0" fontId="28" fillId="0" borderId="0" applyNumberFormat="0" applyFill="0" applyAlignment="0" applyProtection="0">
      <alignment vertical="center"/>
    </xf>
    <xf numFmtId="0" fontId="29" fillId="0" borderId="0" applyNumberFormat="0" applyFill="0" applyAlignment="0" applyProtection="0">
      <alignment vertical="center"/>
    </xf>
    <xf numFmtId="0" fontId="0" fillId="0" borderId="0" applyNumberFormat="0" applyFill="0" applyAlignment="0" applyProtection="0"/>
    <xf numFmtId="0" fontId="0" fillId="0" borderId="0"/>
    <xf numFmtId="0" fontId="0" fillId="0" borderId="0" applyNumberFormat="0" applyFill="0" applyAlignment="0" applyProtection="0"/>
    <xf numFmtId="0" fontId="30" fillId="0" borderId="0" applyNumberFormat="0" applyFill="0" applyAlignment="0" applyProtection="0">
      <alignment vertical="center"/>
    </xf>
    <xf numFmtId="0" fontId="31" fillId="0" borderId="10" applyNumberFormat="0" applyFill="0" applyAlignment="0" applyProtection="0">
      <alignment vertical="center"/>
    </xf>
    <xf numFmtId="0" fontId="32" fillId="0" borderId="12" applyNumberFormat="0" applyFill="0" applyAlignment="0" applyProtection="0">
      <alignment vertical="center"/>
    </xf>
    <xf numFmtId="0" fontId="33" fillId="0" borderId="0" applyNumberFormat="0" applyFill="0" applyAlignment="0" applyProtection="0">
      <alignment vertical="center"/>
    </xf>
    <xf numFmtId="0" fontId="34" fillId="0" borderId="0" applyNumberFormat="0" applyFill="0" applyAlignment="0" applyProtection="0">
      <alignment vertical="center"/>
    </xf>
    <xf numFmtId="0" fontId="35" fillId="0" borderId="0" applyNumberFormat="0" applyFill="0" applyAlignment="0" applyProtection="0">
      <alignment vertical="center"/>
    </xf>
    <xf numFmtId="0" fontId="36" fillId="0" borderId="11" applyNumberFormat="0" applyFill="0" applyAlignment="0" applyProtection="0">
      <alignment vertical="center"/>
    </xf>
    <xf numFmtId="0" fontId="37" fillId="0" borderId="1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7" fillId="0" borderId="7" applyNumberFormat="0" applyFill="0" applyAlignment="0" applyProtection="0">
      <alignment vertical="center"/>
    </xf>
  </cellStyleXfs>
  <cellXfs count="16">
    <xf numFmtId="0" fontId="0" fillId="0" borderId="0" xfId="0"/>
    <xf numFmtId="0" fontId="1" fillId="0" borderId="0" xfId="0" applyFont="1" applyFill="1"/>
    <xf numFmtId="0" fontId="2" fillId="0" borderId="0" xfId="0" applyFont="1"/>
    <xf numFmtId="0" fontId="3" fillId="0" borderId="0" xfId="0" applyFont="1" applyAlignment="1">
      <alignment horizontal="center" vertical="center" wrapText="1"/>
    </xf>
    <xf numFmtId="0" fontId="1" fillId="0" borderId="1" xfId="72" applyFont="1" applyFill="1" applyBorder="1" applyAlignment="1">
      <alignment horizontal="center" vertical="center" wrapText="1"/>
    </xf>
    <xf numFmtId="0" fontId="1" fillId="0" borderId="2" xfId="72"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0" xfId="0" applyFont="1" applyAlignment="1">
      <alignment horizontal="center"/>
    </xf>
    <xf numFmtId="0" fontId="1" fillId="0" borderId="6" xfId="72" applyFont="1" applyFill="1" applyBorder="1" applyAlignment="1">
      <alignment horizontal="center" vertical="center" wrapText="1"/>
    </xf>
  </cellXfs>
  <cellStyles count="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2" xfId="49"/>
    <cellStyle name="20% - 着色 2 2" xfId="50"/>
    <cellStyle name="20% - 着色 3 2" xfId="51"/>
    <cellStyle name="20% - 着色 4 2" xfId="52"/>
    <cellStyle name="20% - 着色 5 2" xfId="53"/>
    <cellStyle name="20% - 着色 6 2" xfId="54"/>
    <cellStyle name="40% - 着色 1 2" xfId="55"/>
    <cellStyle name="40% - 着色 2 2" xfId="56"/>
    <cellStyle name="40% - 着色 3 2" xfId="57"/>
    <cellStyle name="40% - 着色 4 2" xfId="58"/>
    <cellStyle name="40% - 着色 5 2" xfId="59"/>
    <cellStyle name="40% - 着色 6 2" xfId="60"/>
    <cellStyle name="60% - 着色 1 2" xfId="61"/>
    <cellStyle name="60% - 着色 2 2" xfId="62"/>
    <cellStyle name="60% - 着色 3 2" xfId="63"/>
    <cellStyle name="60% - 着色 4 2" xfId="64"/>
    <cellStyle name="60% - 着色 5 2" xfId="65"/>
    <cellStyle name="60% - 着色 6 2" xfId="66"/>
    <cellStyle name="标题 3 2" xfId="67"/>
    <cellStyle name="标题 4 2" xfId="68"/>
    <cellStyle name="标题 5" xfId="69"/>
    <cellStyle name="差 2" xfId="70"/>
    <cellStyle name="常规 2" xfId="71"/>
    <cellStyle name="常规 4" xfId="72"/>
    <cellStyle name="常规 4 2" xfId="73"/>
    <cellStyle name="好 2" xfId="74"/>
    <cellStyle name="计算 2" xfId="75"/>
    <cellStyle name="检查单元格 2" xfId="76"/>
    <cellStyle name="解释性文本 2" xfId="77"/>
    <cellStyle name="警告文本 2" xfId="78"/>
    <cellStyle name="适中 2" xfId="79"/>
    <cellStyle name="输出 2" xfId="80"/>
    <cellStyle name="输入 2" xfId="81"/>
    <cellStyle name="着色 1 2" xfId="82"/>
    <cellStyle name="着色 2 2" xfId="83"/>
    <cellStyle name="着色 3 2" xfId="84"/>
    <cellStyle name="着色 4 2" xfId="85"/>
    <cellStyle name="着色 5 2" xfId="86"/>
    <cellStyle name="着色 6 2" xfId="87"/>
    <cellStyle name="注释 2"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C23" sqref="C23"/>
    </sheetView>
  </sheetViews>
  <sheetFormatPr defaultColWidth="9" defaultRowHeight="13.5" customHeight="1"/>
  <cols>
    <col min="1" max="1" width="6.125" style="2" customWidth="1"/>
    <col min="2" max="2" width="16.125" style="2" customWidth="1"/>
    <col min="3" max="3" width="78.25" style="2" customWidth="1"/>
    <col min="4" max="4" width="9" style="2"/>
    <col min="5" max="5" width="5.625" style="2" customWidth="1"/>
    <col min="6" max="6" width="19.125" style="2" customWidth="1"/>
    <col min="7" max="10" width="9" style="2" hidden="1" customWidth="1"/>
    <col min="11" max="11" width="8" style="2" customWidth="1"/>
    <col min="12" max="16384" width="9" style="2"/>
  </cols>
  <sheetData>
    <row r="1" ht="39.95" customHeight="1" spans="1:6">
      <c r="A1" s="3" t="s">
        <v>0</v>
      </c>
      <c r="B1" s="3"/>
      <c r="C1" s="3"/>
      <c r="D1" s="3"/>
      <c r="E1" s="3"/>
      <c r="F1" s="3"/>
    </row>
    <row r="2" s="1" customFormat="1" ht="24.95" customHeight="1" spans="1:10">
      <c r="A2" s="4" t="s">
        <v>1</v>
      </c>
      <c r="B2" s="4" t="s">
        <v>2</v>
      </c>
      <c r="C2" s="4" t="s">
        <v>3</v>
      </c>
      <c r="D2" s="4" t="s">
        <v>4</v>
      </c>
      <c r="E2" s="4" t="s">
        <v>5</v>
      </c>
      <c r="F2" s="4" t="s">
        <v>6</v>
      </c>
      <c r="G2" s="5" t="s">
        <v>7</v>
      </c>
      <c r="H2" s="5" t="s">
        <v>8</v>
      </c>
      <c r="I2" s="15" t="s">
        <v>9</v>
      </c>
      <c r="J2" s="15" t="s">
        <v>10</v>
      </c>
    </row>
    <row r="3" ht="238" customHeight="1" spans="1:9">
      <c r="A3" s="6">
        <v>1</v>
      </c>
      <c r="B3" s="7" t="s">
        <v>11</v>
      </c>
      <c r="C3" s="7" t="s">
        <v>12</v>
      </c>
      <c r="D3" s="6" t="s">
        <v>13</v>
      </c>
      <c r="E3" s="6">
        <v>2</v>
      </c>
      <c r="F3" s="6"/>
      <c r="G3" s="6"/>
      <c r="H3" s="6"/>
      <c r="I3" s="6"/>
    </row>
    <row r="4" ht="199" customHeight="1" spans="1:9">
      <c r="A4" s="6">
        <v>2</v>
      </c>
      <c r="B4" s="7" t="s">
        <v>14</v>
      </c>
      <c r="C4" s="7" t="s">
        <v>15</v>
      </c>
      <c r="D4" s="6" t="s">
        <v>13</v>
      </c>
      <c r="E4" s="6">
        <v>2</v>
      </c>
      <c r="F4" s="6"/>
      <c r="G4" s="6"/>
      <c r="H4" s="6"/>
      <c r="I4" s="6"/>
    </row>
    <row r="5" ht="124" customHeight="1" spans="1:9">
      <c r="A5" s="6">
        <v>3</v>
      </c>
      <c r="B5" s="7" t="s">
        <v>16</v>
      </c>
      <c r="C5" s="7" t="s">
        <v>17</v>
      </c>
      <c r="D5" s="6" t="s">
        <v>18</v>
      </c>
      <c r="E5" s="6">
        <v>18</v>
      </c>
      <c r="F5" s="6"/>
      <c r="G5" s="6"/>
      <c r="H5" s="6"/>
      <c r="I5" s="6"/>
    </row>
    <row r="6" ht="87" customHeight="1" spans="1:9">
      <c r="A6" s="6">
        <v>4</v>
      </c>
      <c r="B6" s="7" t="s">
        <v>19</v>
      </c>
      <c r="C6" s="7" t="s">
        <v>20</v>
      </c>
      <c r="D6" s="6" t="s">
        <v>18</v>
      </c>
      <c r="E6" s="6">
        <v>2</v>
      </c>
      <c r="F6" s="6"/>
      <c r="G6" s="6"/>
      <c r="H6" s="6"/>
      <c r="I6" s="6" t="s">
        <v>21</v>
      </c>
    </row>
    <row r="7" ht="92" customHeight="1" spans="1:9">
      <c r="A7" s="6">
        <v>5</v>
      </c>
      <c r="B7" s="7" t="s">
        <v>22</v>
      </c>
      <c r="C7" s="7" t="s">
        <v>23</v>
      </c>
      <c r="D7" s="6" t="s">
        <v>13</v>
      </c>
      <c r="E7" s="6">
        <v>2</v>
      </c>
      <c r="F7" s="6"/>
      <c r="G7" s="6"/>
      <c r="H7" s="6"/>
      <c r="I7" s="6" t="s">
        <v>24</v>
      </c>
    </row>
    <row r="8" ht="84" customHeight="1" spans="1:9">
      <c r="A8" s="6">
        <v>6</v>
      </c>
      <c r="B8" s="7" t="s">
        <v>25</v>
      </c>
      <c r="C8" s="7" t="s">
        <v>26</v>
      </c>
      <c r="D8" s="6" t="s">
        <v>18</v>
      </c>
      <c r="E8" s="6">
        <v>15</v>
      </c>
      <c r="F8" s="6"/>
      <c r="G8" s="6"/>
      <c r="H8" s="6"/>
      <c r="I8" s="6"/>
    </row>
    <row r="9" ht="73" customHeight="1" spans="1:9">
      <c r="A9" s="6">
        <v>7</v>
      </c>
      <c r="B9" s="7" t="s">
        <v>27</v>
      </c>
      <c r="C9" s="7" t="s">
        <v>28</v>
      </c>
      <c r="D9" s="6" t="s">
        <v>13</v>
      </c>
      <c r="E9" s="6">
        <v>140</v>
      </c>
      <c r="F9" s="6"/>
      <c r="G9" s="6"/>
      <c r="H9" s="6"/>
      <c r="I9" s="6" t="s">
        <v>29</v>
      </c>
    </row>
    <row r="10" ht="409" customHeight="1" spans="1:9">
      <c r="A10" s="6">
        <v>8</v>
      </c>
      <c r="B10" s="7" t="s">
        <v>30</v>
      </c>
      <c r="C10" s="8" t="s">
        <v>31</v>
      </c>
      <c r="D10" s="6" t="s">
        <v>13</v>
      </c>
      <c r="E10" s="6">
        <v>11</v>
      </c>
      <c r="F10" s="6"/>
      <c r="G10" s="6"/>
      <c r="H10" s="6"/>
      <c r="I10" s="6" t="s">
        <v>32</v>
      </c>
    </row>
    <row r="11" ht="154" customHeight="1" spans="1:9">
      <c r="A11" s="6">
        <v>9</v>
      </c>
      <c r="B11" s="7" t="s">
        <v>33</v>
      </c>
      <c r="C11" s="7" t="s">
        <v>34</v>
      </c>
      <c r="D11" s="6" t="s">
        <v>13</v>
      </c>
      <c r="E11" s="6">
        <v>22</v>
      </c>
      <c r="F11" s="6"/>
      <c r="G11" s="6"/>
      <c r="H11" s="6"/>
      <c r="I11" s="6" t="s">
        <v>35</v>
      </c>
    </row>
    <row r="12" ht="324" customHeight="1" spans="1:9">
      <c r="A12" s="6">
        <v>10</v>
      </c>
      <c r="B12" s="7" t="s">
        <v>30</v>
      </c>
      <c r="C12" s="7" t="s">
        <v>36</v>
      </c>
      <c r="D12" s="6" t="s">
        <v>13</v>
      </c>
      <c r="E12" s="6">
        <v>1</v>
      </c>
      <c r="F12" s="6"/>
      <c r="G12" s="6"/>
      <c r="H12" s="6"/>
      <c r="I12" s="6"/>
    </row>
    <row r="13" ht="157" customHeight="1" spans="1:9">
      <c r="A13" s="6">
        <v>11</v>
      </c>
      <c r="B13" s="7" t="s">
        <v>37</v>
      </c>
      <c r="C13" s="7" t="s">
        <v>38</v>
      </c>
      <c r="D13" s="6" t="s">
        <v>13</v>
      </c>
      <c r="E13" s="6">
        <v>2</v>
      </c>
      <c r="F13" s="6"/>
      <c r="G13" s="6"/>
      <c r="H13" s="6"/>
      <c r="I13" s="6" t="s">
        <v>39</v>
      </c>
    </row>
    <row r="14" ht="216" customHeight="1" spans="1:9">
      <c r="A14" s="6">
        <v>12</v>
      </c>
      <c r="B14" s="7" t="s">
        <v>30</v>
      </c>
      <c r="C14" s="7" t="s">
        <v>40</v>
      </c>
      <c r="D14" s="6" t="s">
        <v>13</v>
      </c>
      <c r="E14" s="6">
        <v>1</v>
      </c>
      <c r="F14" s="6"/>
      <c r="G14" s="6"/>
      <c r="H14" s="6"/>
      <c r="I14" s="6" t="s">
        <v>32</v>
      </c>
    </row>
    <row r="15" ht="96" customHeight="1" spans="1:9">
      <c r="A15" s="6">
        <v>13</v>
      </c>
      <c r="B15" s="7" t="s">
        <v>41</v>
      </c>
      <c r="C15" s="7" t="s">
        <v>42</v>
      </c>
      <c r="D15" s="6" t="s">
        <v>43</v>
      </c>
      <c r="E15" s="6">
        <v>1</v>
      </c>
      <c r="F15" s="6"/>
      <c r="G15" s="9"/>
      <c r="H15" s="9"/>
      <c r="I15" s="9"/>
    </row>
    <row r="16" ht="114" customHeight="1" spans="1:9">
      <c r="A16" s="6">
        <v>14</v>
      </c>
      <c r="B16" s="7" t="s">
        <v>41</v>
      </c>
      <c r="C16" s="7" t="s">
        <v>44</v>
      </c>
      <c r="D16" s="6" t="s">
        <v>43</v>
      </c>
      <c r="E16" s="6">
        <v>1</v>
      </c>
      <c r="F16" s="6"/>
      <c r="G16" s="9"/>
      <c r="H16" s="9"/>
      <c r="I16" s="9"/>
    </row>
    <row r="17" ht="62" customHeight="1" spans="1:9">
      <c r="A17" s="6">
        <v>15</v>
      </c>
      <c r="B17" s="7" t="s">
        <v>45</v>
      </c>
      <c r="C17" s="7" t="s">
        <v>46</v>
      </c>
      <c r="D17" s="6" t="s">
        <v>47</v>
      </c>
      <c r="E17" s="6">
        <v>2800</v>
      </c>
      <c r="F17" s="6"/>
      <c r="G17" s="9"/>
      <c r="H17" s="9"/>
      <c r="I17" s="9"/>
    </row>
    <row r="18" ht="27" customHeight="1" spans="1:9">
      <c r="A18" s="6">
        <v>16</v>
      </c>
      <c r="B18" s="7" t="s">
        <v>48</v>
      </c>
      <c r="C18" s="7" t="s">
        <v>49</v>
      </c>
      <c r="D18" s="6" t="s">
        <v>50</v>
      </c>
      <c r="E18" s="6">
        <v>7</v>
      </c>
      <c r="F18" s="6"/>
      <c r="G18" s="9"/>
      <c r="H18" s="9"/>
      <c r="I18" s="9"/>
    </row>
    <row r="19" ht="27.75" customHeight="1" spans="1:9">
      <c r="A19" s="6">
        <v>17</v>
      </c>
      <c r="B19" s="7" t="s">
        <v>51</v>
      </c>
      <c r="C19" s="7" t="s">
        <v>52</v>
      </c>
      <c r="D19" s="6" t="s">
        <v>47</v>
      </c>
      <c r="E19" s="6">
        <f>SUM(50*140)</f>
        <v>7000</v>
      </c>
      <c r="F19" s="6"/>
      <c r="G19" s="9"/>
      <c r="H19" s="9"/>
      <c r="I19" s="9"/>
    </row>
    <row r="20" ht="27.75" customHeight="1" spans="1:9">
      <c r="A20" s="6">
        <v>18</v>
      </c>
      <c r="B20" s="7" t="s">
        <v>53</v>
      </c>
      <c r="C20" s="7" t="s">
        <v>54</v>
      </c>
      <c r="D20" s="6" t="s">
        <v>55</v>
      </c>
      <c r="E20" s="6">
        <v>1</v>
      </c>
      <c r="F20" s="6"/>
      <c r="G20" s="9"/>
      <c r="H20" s="9"/>
      <c r="I20" s="9"/>
    </row>
    <row r="21" ht="46" customHeight="1" spans="1:6">
      <c r="A21" s="6">
        <v>19</v>
      </c>
      <c r="B21" s="10" t="s">
        <v>56</v>
      </c>
      <c r="C21" s="10"/>
      <c r="D21" s="10"/>
      <c r="E21" s="11"/>
      <c r="F21" s="12"/>
    </row>
    <row r="22" ht="36" customHeight="1" spans="1:3">
      <c r="A22" s="13" t="s">
        <v>4</v>
      </c>
      <c r="B22" s="13"/>
      <c r="C22" s="12"/>
    </row>
    <row r="23" ht="34" customHeight="1" spans="1:6">
      <c r="A23" s="13" t="s">
        <v>57</v>
      </c>
      <c r="B23" s="13"/>
      <c r="C23" s="12"/>
      <c r="F23" s="14"/>
    </row>
    <row r="24" ht="35" customHeight="1" spans="1:6">
      <c r="A24" s="13" t="s">
        <v>58</v>
      </c>
      <c r="B24" s="13"/>
      <c r="C24" s="12"/>
      <c r="F24" s="14"/>
    </row>
  </sheetData>
  <mergeCells count="5">
    <mergeCell ref="A1:F1"/>
    <mergeCell ref="B21:E21"/>
    <mergeCell ref="A22:B22"/>
    <mergeCell ref="A23:B23"/>
    <mergeCell ref="A24:B24"/>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HIKVISION</Company>
  <Application>Microsoft Excel</Application>
  <HeadingPairs>
    <vt:vector size="2" baseType="variant">
      <vt:variant>
        <vt:lpstr>工作表</vt:lpstr>
      </vt:variant>
      <vt:variant>
        <vt:i4>1</vt:i4>
      </vt:variant>
    </vt:vector>
  </HeadingPairs>
  <TitlesOfParts>
    <vt:vector size="1" baseType="lpstr">
      <vt:lpstr>报警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2016-05-03T06:12:00Z</dcterms:created>
  <cp:lastPrinted>2024-07-19T05:22:00Z</cp:lastPrinted>
  <dcterms:modified xsi:type="dcterms:W3CDTF">2024-08-16T06:16:51Z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6BBFF1231FA443788E2C7BD6372D2A41_12</vt:lpwstr>
  </property>
</Properties>
</file>